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2990" windowHeight="9660"/>
  </bookViews>
  <sheets>
    <sheet name="BP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77" i="1"/>
  <c r="G69"/>
  <c r="G68"/>
  <c r="G67"/>
  <c r="G66"/>
  <c r="G63"/>
  <c r="G62"/>
  <c r="G61"/>
  <c r="G60"/>
  <c r="G59"/>
  <c r="G56"/>
  <c r="G55"/>
  <c r="G52"/>
  <c r="G51"/>
  <c r="G50"/>
  <c r="G49"/>
  <c r="G48"/>
  <c r="G47"/>
  <c r="G46"/>
  <c r="G43"/>
  <c r="G42"/>
  <c r="G39"/>
  <c r="G38"/>
  <c r="G37"/>
  <c r="G36"/>
  <c r="G35"/>
  <c r="G32"/>
  <c r="G31"/>
  <c r="G30"/>
  <c r="G29"/>
  <c r="G28"/>
  <c r="G26"/>
  <c r="G25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<sst xmlns="http://schemas.openxmlformats.org/spreadsheetml/2006/main" count="207" uniqueCount="155">
  <si>
    <t>A</t>
  </si>
  <si>
    <t xml:space="preserve">Total menuiserie  </t>
  </si>
  <si>
    <t xml:space="preserve">électricité et lustrerie </t>
  </si>
  <si>
    <t>Corps d’état</t>
  </si>
  <si>
    <t>B4</t>
  </si>
  <si>
    <t xml:space="preserve"> Revêtements</t>
  </si>
  <si>
    <t xml:space="preserve">unité </t>
  </si>
  <si>
    <t xml:space="preserve">plomberie </t>
  </si>
  <si>
    <t xml:space="preserve">QUANTITE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</si>
  <si>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</si>
  <si>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</si>
  <si>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</si>
  <si>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</si>
  <si>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</si>
  <si>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</si>
  <si>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</si>
  <si>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</si>
  <si>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</si>
  <si>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</si>
  <si>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</si>
  <si>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</si>
  <si>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</si>
  <si>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</si>
  <si>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</si>
  <si>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B1</t>
  </si>
  <si>
    <t>B3</t>
  </si>
  <si>
    <t xml:space="preserve"> TOTAL Revêtements</t>
  </si>
  <si>
    <t>C1</t>
  </si>
  <si>
    <t>C2</t>
  </si>
  <si>
    <t>D1</t>
  </si>
  <si>
    <t>D2</t>
  </si>
  <si>
    <t>D3</t>
  </si>
  <si>
    <t>D4</t>
  </si>
  <si>
    <t>E2</t>
  </si>
  <si>
    <t>B</t>
  </si>
  <si>
    <t>C</t>
  </si>
  <si>
    <t>D</t>
  </si>
  <si>
    <t>E</t>
  </si>
  <si>
    <t>F</t>
  </si>
  <si>
    <t>F2</t>
  </si>
  <si>
    <t>F3</t>
  </si>
  <si>
    <t>F4</t>
  </si>
  <si>
    <t xml:space="preserve">Gros œuvre –Terrassement </t>
  </si>
  <si>
    <t>ETANCHEITE</t>
  </si>
  <si>
    <t xml:space="preserve">fourniture et pose de gargouilles </t>
  </si>
  <si>
    <t xml:space="preserve">Total Etanchéité </t>
  </si>
  <si>
    <t>U</t>
  </si>
  <si>
    <t>Total Electricité lustrerie</t>
  </si>
  <si>
    <t>Total Plomberie Sanitaitre</t>
  </si>
  <si>
    <t xml:space="preserve">peinture sur menuiserie métallique </t>
  </si>
  <si>
    <t>Peinture vitrerie et Faux plafond</t>
  </si>
  <si>
    <t>Total Peinture vitrerie et Faux plafond</t>
  </si>
  <si>
    <t>m3</t>
  </si>
  <si>
    <t>A16</t>
  </si>
  <si>
    <t>A17</t>
  </si>
  <si>
    <t>A18</t>
  </si>
  <si>
    <t>A19</t>
  </si>
  <si>
    <t>A20</t>
  </si>
  <si>
    <t>B2</t>
  </si>
  <si>
    <t>G</t>
  </si>
  <si>
    <t>G1</t>
  </si>
  <si>
    <t>G2</t>
  </si>
  <si>
    <t>G3</t>
  </si>
  <si>
    <t>G4</t>
  </si>
  <si>
    <t>G5</t>
  </si>
  <si>
    <t xml:space="preserve">TOTAL HORS TAXE </t>
  </si>
  <si>
    <t>TVA 20%</t>
  </si>
  <si>
    <t xml:space="preserve">TOTAL T.T.C </t>
  </si>
  <si>
    <t>décapage du revétement existant sur sol et des murs</t>
  </si>
  <si>
    <t>Fouilles en pleine masse dans tous terrains</t>
  </si>
  <si>
    <t xml:space="preserve">Apport de tout venant </t>
  </si>
  <si>
    <t>Mise en remplais ou évacuation</t>
  </si>
  <si>
    <t>Beton pour béton armé</t>
  </si>
  <si>
    <t>Armature pour béton armé</t>
  </si>
  <si>
    <t>Beton de propreté</t>
  </si>
  <si>
    <t>gros beton</t>
  </si>
  <si>
    <t>Double cloison</t>
  </si>
  <si>
    <t>Simple cloison</t>
  </si>
  <si>
    <t>Enduit extérieur</t>
  </si>
  <si>
    <t>Enduit interieur</t>
  </si>
  <si>
    <t xml:space="preserve">Traitement des fissures </t>
  </si>
  <si>
    <t>a</t>
  </si>
  <si>
    <t>b</t>
  </si>
  <si>
    <t>de 80x80</t>
  </si>
  <si>
    <t>M2</t>
  </si>
  <si>
    <t>Regards non visitables</t>
  </si>
  <si>
    <t>regards visitables</t>
  </si>
  <si>
    <t>80x80</t>
  </si>
  <si>
    <t>ML</t>
  </si>
  <si>
    <t>A21</t>
  </si>
  <si>
    <t>Décapage de la protection d'étanchéité</t>
  </si>
  <si>
    <t>Relevé d'étanchéité</t>
  </si>
  <si>
    <t>B5</t>
  </si>
  <si>
    <t>revêtement en béton imprimé</t>
  </si>
  <si>
    <t>revêtement en carreaux de ciment Revsol</t>
  </si>
  <si>
    <t>Remise en état des tableaux éléctriques</t>
  </si>
  <si>
    <t>F,P de miroir</t>
  </si>
  <si>
    <t>F5</t>
  </si>
  <si>
    <t>F,P de robinet pour lavabo existant</t>
  </si>
  <si>
    <t>Fourniture et pose de lavabo a vasque</t>
  </si>
  <si>
    <t>F7</t>
  </si>
  <si>
    <t>peinture vinilique sur façade</t>
  </si>
  <si>
    <t>peinture vinilique intérieure</t>
  </si>
  <si>
    <t>peinture glycerophtalique sur bois</t>
  </si>
  <si>
    <t>Faux plafond en staff lisse</t>
  </si>
  <si>
    <t>M3</t>
  </si>
  <si>
    <t>N°</t>
  </si>
  <si>
    <t>F,P de tube en P.V.C</t>
  </si>
  <si>
    <t>F8</t>
  </si>
  <si>
    <t>Surélévation de mur de cloture</t>
  </si>
  <si>
    <t>Grille métallique pour mur de cloture</t>
  </si>
  <si>
    <t xml:space="preserve"> M2</t>
  </si>
  <si>
    <t>Menuiserie en bois et métallique et Aluminium</t>
  </si>
  <si>
    <t>grille de protection pour fenêtres</t>
  </si>
  <si>
    <t>Fourniture et poseWC à l'anglaise</t>
  </si>
  <si>
    <t>Fourniture et poseWC à la turc</t>
  </si>
  <si>
    <t>c- Diam 200</t>
  </si>
  <si>
    <t>Fouilles en tranchées y compris remblaiement et évacuation</t>
  </si>
  <si>
    <t>forme de pente et chape de lissage</t>
  </si>
  <si>
    <t xml:space="preserve">étanchéité monocouche autoprotégée </t>
  </si>
  <si>
    <t xml:space="preserve">Fourniture et pose de grilles pour canniveau </t>
  </si>
  <si>
    <t>a- Diam 45</t>
  </si>
  <si>
    <t>b- Diam 75</t>
  </si>
  <si>
    <t>b- Diam 110</t>
  </si>
  <si>
    <t>E1</t>
  </si>
  <si>
    <t>Canniveau en béton 40*40</t>
  </si>
  <si>
    <t>Traitement du joint de  dilatation</t>
  </si>
  <si>
    <t>Kg</t>
  </si>
  <si>
    <t>40x40</t>
  </si>
  <si>
    <t>S.U.A.S</t>
  </si>
  <si>
    <t>F.O.D</t>
  </si>
  <si>
    <t>F.S</t>
  </si>
  <si>
    <t>demolition de la maçonnerie</t>
  </si>
  <si>
    <t>réparation des portes en boise y/c quincaillerie</t>
  </si>
  <si>
    <t>Dépose d'appareil sanitaire degradé</t>
  </si>
  <si>
    <t>F6</t>
  </si>
  <si>
    <t>F1</t>
  </si>
  <si>
    <t>de50x50</t>
  </si>
  <si>
    <t>D5</t>
  </si>
  <si>
    <t>réparation des fenêtres et chassis  y/c quincaillerie</t>
  </si>
  <si>
    <t>Dallage en béton legerement armé de 13 cm</t>
  </si>
  <si>
    <t xml:space="preserve">TRAVAUX D’ENTRETIEN DES BATIMENTS DES ETABLISSEMENT UNIVERSITAIRES  </t>
  </si>
  <si>
    <t>AU CENTRE DE TETOUAN</t>
  </si>
  <si>
    <t>fourniture et pose de Hublot etanche</t>
  </si>
  <si>
    <t>But de BASKET BALL sur suport metallique</t>
  </si>
  <si>
    <t>fourniture de porte en bois isoplane</t>
  </si>
  <si>
    <t>fourniture de fenetre et chassis</t>
  </si>
  <si>
    <t>D6</t>
  </si>
  <si>
    <t>D7</t>
  </si>
  <si>
    <t>A22</t>
  </si>
  <si>
    <t>Montant  en DH Hors TVA</t>
  </si>
  <si>
    <t xml:space="preserve">TOTAL </t>
  </si>
  <si>
    <t>Prix unitaire en chiffres</t>
  </si>
  <si>
    <t>BORDEREAU DES PRIX ET  DETAIL ESTIMATIF</t>
  </si>
  <si>
    <t>Pompe à eau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</si>
</sst>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0" fillId="0" borderId="0" xfId="0" applyNumberFormat="1"/>
    <xf numFmtId="0" fontId="3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4" fillId="2" borderId="1" xfId="0" applyNumberFormat="1" applyFont="1" applyFill="1" applyBorder="1"/>
    <xf numFmtId="4" fontId="4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4" fillId="2" borderId="1" xfId="0" applyFont="1" applyFill="1" applyBorder="1"/>
    <xf numFmtId="0" fontId="4" fillId="0" borderId="1" xfId="0" applyFont="1" applyBorder="1"/>
    <xf numFmtId="0" fontId="4" fillId="0" borderId="4" xfId="0" applyFont="1" applyBorder="1"/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0" xfId="0" applyFont="1"/>
    <xf numFmtId="0" fontId="5" fillId="0" borderId="3" xfId="0" applyFont="1" applyBorder="1"/>
    <xf numFmtId="4" fontId="4" fillId="3" borderId="1" xfId="0" applyNumberFormat="1" applyFont="1" applyFill="1" applyBorder="1"/>
    <xf numFmtId="4" fontId="4" fillId="0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/>
    <xf numFmtId="0" fontId="4" fillId="2" borderId="5" xfId="0" applyFont="1" applyFill="1" applyBorder="1" applyAlignment="1"/>
    <xf numFmtId="0" fontId="4" fillId="2" borderId="3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1"/>
  <sheetViews>
    <sheetView tabSelected="1" workbookViewId="0">
      <pane ySplit="5" topLeftCell="A69" activePane="bottomLeft" state="frozen"/>
      <selection pane="bottomLeft" activeCell="C86" sqref="C86"/>
    </sheetView>
  </sheetViews>
  <sheetFormatPr baseColWidth="10" defaultRowHeight="15"/>
  <cols>
    <col min="1" max="1" width="4.5703125" customWidth="1"/>
    <col min="2" max="2" width="57.140625" customWidth="1"/>
    <col min="3" max="3" width="8.7109375" customWidth="1"/>
    <col min="4" max="4" width="1.7109375" hidden="1" customWidth="1"/>
    <col min="5" max="5" width="1.5703125" hidden="1" customWidth="1"/>
    <col min="6" max="6" width="0.140625" customWidth="1"/>
    <col min="7" max="7" width="15.28515625" customWidth="1"/>
    <col min="8" max="8" width="14.42578125" customWidth="1"/>
    <col min="9" max="9" width="22.85546875" customWidth="1"/>
  </cols>
  <sheetData>
    <row r="1" spans="1:13" ht="24.75" customHeight="1">
      <c r="A1" s="29" t="s">
        <v>141</v>
      </c>
      <c r="B1" s="29"/>
      <c r="C1" s="29"/>
      <c r="D1" s="29"/>
      <c r="E1" s="29"/>
      <c r="F1" s="29"/>
      <c r="G1" s="29"/>
      <c r="H1" s="29"/>
      <c r="I1" s="29"/>
    </row>
    <row r="2" spans="1:13" ht="19.5" customHeight="1">
      <c r="A2" s="19"/>
      <c r="B2" s="29" t="s">
        <v>142</v>
      </c>
      <c r="C2" s="29"/>
      <c r="D2" s="29"/>
      <c r="E2" s="29"/>
      <c r="F2" s="29"/>
      <c r="G2" s="29"/>
      <c r="H2" s="29"/>
      <c r="I2" s="29"/>
    </row>
    <row r="3" spans="1:13" ht="19.5" customHeight="1">
      <c r="A3" s="39" t="s">
        <v>153</v>
      </c>
      <c r="B3" s="39"/>
      <c r="C3" s="39"/>
      <c r="D3" s="39"/>
      <c r="E3" s="39"/>
      <c r="F3" s="39"/>
      <c r="G3" s="39"/>
      <c r="H3" s="39"/>
      <c r="I3" s="39"/>
    </row>
    <row r="4" spans="1:13" ht="15.75" customHeight="1">
      <c r="A4" s="37" t="s">
        <v>106</v>
      </c>
      <c r="B4" s="32" t="s">
        <v>3</v>
      </c>
      <c r="C4" s="35" t="s">
        <v>6</v>
      </c>
      <c r="D4" s="28" t="s">
        <v>8</v>
      </c>
      <c r="E4" s="28"/>
      <c r="F4" s="28"/>
      <c r="G4" s="32" t="s">
        <v>8</v>
      </c>
      <c r="H4" s="34" t="s">
        <v>150</v>
      </c>
      <c r="I4" s="34"/>
    </row>
    <row r="5" spans="1:13" ht="38.25" customHeight="1">
      <c r="A5" s="38"/>
      <c r="B5" s="33"/>
      <c r="C5" s="36"/>
      <c r="D5" s="20" t="s">
        <v>131</v>
      </c>
      <c r="E5" s="20" t="s">
        <v>129</v>
      </c>
      <c r="F5" s="20" t="s">
        <v>130</v>
      </c>
      <c r="G5" s="33"/>
      <c r="H5" s="22" t="s">
        <v>152</v>
      </c>
      <c r="I5" s="21" t="s">
        <v>151</v>
      </c>
    </row>
    <row r="6" spans="1:13" ht="15.75">
      <c r="A6" s="10" t="s">
        <v>0</v>
      </c>
      <c r="B6" s="11" t="s">
        <v>42</v>
      </c>
      <c r="C6" s="3"/>
      <c r="D6" s="3"/>
      <c r="E6" s="3"/>
      <c r="F6" s="3"/>
      <c r="G6" s="3"/>
      <c r="H6" s="3"/>
      <c r="I6" s="2"/>
    </row>
    <row r="7" spans="1:13" ht="15.75">
      <c r="A7" s="3" t="s">
        <v>9</v>
      </c>
      <c r="B7" s="3" t="s">
        <v>132</v>
      </c>
      <c r="C7" s="7" t="s">
        <v>52</v>
      </c>
      <c r="D7" s="7">
        <v>10</v>
      </c>
      <c r="E7" s="7">
        <v>5</v>
      </c>
      <c r="F7" s="7">
        <v>30</v>
      </c>
      <c r="G7" s="7">
        <f>SUM(D7:F7)</f>
        <v>45</v>
      </c>
      <c r="H7" s="4"/>
      <c r="I7" s="4"/>
      <c r="M7" s="1"/>
    </row>
    <row r="8" spans="1:13" ht="15.75">
      <c r="A8" s="3" t="s">
        <v>10</v>
      </c>
      <c r="B8" s="3" t="s">
        <v>68</v>
      </c>
      <c r="C8" s="7" t="s">
        <v>84</v>
      </c>
      <c r="D8" s="7">
        <v>70</v>
      </c>
      <c r="E8" s="7">
        <v>0</v>
      </c>
      <c r="F8" s="7">
        <v>700</v>
      </c>
      <c r="G8" s="7">
        <f>SUM(D8:F8)</f>
        <v>770</v>
      </c>
      <c r="H8" s="4"/>
      <c r="I8" s="4"/>
    </row>
    <row r="9" spans="1:13" ht="15.75">
      <c r="A9" s="3" t="s">
        <v>11</v>
      </c>
      <c r="B9" s="3" t="s">
        <v>69</v>
      </c>
      <c r="C9" s="7" t="s">
        <v>105</v>
      </c>
      <c r="D9" s="7">
        <v>5</v>
      </c>
      <c r="E9" s="7">
        <v>5</v>
      </c>
      <c r="F9" s="7">
        <v>20</v>
      </c>
      <c r="G9" s="7">
        <f t="shared" ref="G9:G32" si="0">SUM(D9:F9)</f>
        <v>30</v>
      </c>
      <c r="H9" s="4"/>
      <c r="I9" s="4"/>
    </row>
    <row r="10" spans="1:13" ht="18" customHeight="1">
      <c r="A10" s="3" t="s">
        <v>12</v>
      </c>
      <c r="B10" s="12" t="s">
        <v>117</v>
      </c>
      <c r="C10" s="7" t="s">
        <v>105</v>
      </c>
      <c r="D10" s="7">
        <v>20</v>
      </c>
      <c r="E10" s="7">
        <v>10</v>
      </c>
      <c r="F10" s="7">
        <v>30</v>
      </c>
      <c r="G10" s="7">
        <f t="shared" si="0"/>
        <v>60</v>
      </c>
      <c r="H10" s="4"/>
      <c r="I10" s="4"/>
    </row>
    <row r="11" spans="1:13" ht="15.75">
      <c r="A11" s="3" t="s">
        <v>13</v>
      </c>
      <c r="B11" s="3" t="s">
        <v>70</v>
      </c>
      <c r="C11" s="7" t="s">
        <v>105</v>
      </c>
      <c r="D11" s="7">
        <v>40</v>
      </c>
      <c r="E11" s="7">
        <v>20</v>
      </c>
      <c r="F11" s="7">
        <v>120</v>
      </c>
      <c r="G11" s="7">
        <f t="shared" si="0"/>
        <v>180</v>
      </c>
      <c r="H11" s="4"/>
      <c r="I11" s="4"/>
    </row>
    <row r="12" spans="1:13" ht="15.75">
      <c r="A12" s="3" t="s">
        <v>14</v>
      </c>
      <c r="B12" s="3" t="s">
        <v>71</v>
      </c>
      <c r="C12" s="7" t="s">
        <v>105</v>
      </c>
      <c r="D12" s="7">
        <v>25</v>
      </c>
      <c r="E12" s="7">
        <v>15</v>
      </c>
      <c r="F12" s="7">
        <v>50</v>
      </c>
      <c r="G12" s="7">
        <f t="shared" si="0"/>
        <v>90</v>
      </c>
      <c r="H12" s="4"/>
      <c r="I12" s="4"/>
    </row>
    <row r="13" spans="1:13" ht="15.75">
      <c r="A13" s="3" t="s">
        <v>15</v>
      </c>
      <c r="B13" s="3" t="s">
        <v>72</v>
      </c>
      <c r="C13" s="7" t="s">
        <v>105</v>
      </c>
      <c r="D13" s="7">
        <v>3</v>
      </c>
      <c r="E13" s="7">
        <v>4</v>
      </c>
      <c r="F13" s="7">
        <v>30</v>
      </c>
      <c r="G13" s="7">
        <f t="shared" si="0"/>
        <v>37</v>
      </c>
      <c r="H13" s="4"/>
      <c r="I13" s="4"/>
    </row>
    <row r="14" spans="1:13" ht="15.75">
      <c r="A14" s="3" t="s">
        <v>16</v>
      </c>
      <c r="B14" s="3" t="s">
        <v>73</v>
      </c>
      <c r="C14" s="7" t="s">
        <v>127</v>
      </c>
      <c r="D14" s="7">
        <v>400</v>
      </c>
      <c r="E14" s="7">
        <v>400</v>
      </c>
      <c r="F14" s="7">
        <v>3000</v>
      </c>
      <c r="G14" s="7">
        <f t="shared" si="0"/>
        <v>3800</v>
      </c>
      <c r="H14" s="4"/>
      <c r="I14" s="4"/>
    </row>
    <row r="15" spans="1:13" ht="15.75">
      <c r="A15" s="3" t="s">
        <v>17</v>
      </c>
      <c r="B15" s="3" t="s">
        <v>74</v>
      </c>
      <c r="C15" s="7" t="s">
        <v>84</v>
      </c>
      <c r="D15" s="7">
        <v>2</v>
      </c>
      <c r="E15" s="7">
        <v>2</v>
      </c>
      <c r="F15" s="7">
        <v>2</v>
      </c>
      <c r="G15" s="7">
        <f t="shared" si="0"/>
        <v>6</v>
      </c>
      <c r="H15" s="4"/>
      <c r="I15" s="4"/>
    </row>
    <row r="16" spans="1:13" ht="15.75">
      <c r="A16" s="3" t="s">
        <v>18</v>
      </c>
      <c r="B16" s="3" t="s">
        <v>75</v>
      </c>
      <c r="C16" s="7" t="s">
        <v>84</v>
      </c>
      <c r="D16" s="7">
        <v>6</v>
      </c>
      <c r="E16" s="7">
        <v>4</v>
      </c>
      <c r="F16" s="7">
        <v>20</v>
      </c>
      <c r="G16" s="7">
        <f t="shared" si="0"/>
        <v>30</v>
      </c>
      <c r="H16" s="4"/>
      <c r="I16" s="4"/>
    </row>
    <row r="17" spans="1:9" ht="15.75">
      <c r="A17" s="3" t="s">
        <v>19</v>
      </c>
      <c r="B17" s="3" t="s">
        <v>76</v>
      </c>
      <c r="C17" s="7" t="s">
        <v>84</v>
      </c>
      <c r="D17" s="7">
        <v>20</v>
      </c>
      <c r="E17" s="7">
        <v>10</v>
      </c>
      <c r="F17" s="7">
        <v>20</v>
      </c>
      <c r="G17" s="7">
        <f t="shared" si="0"/>
        <v>50</v>
      </c>
      <c r="H17" s="4"/>
      <c r="I17" s="4"/>
    </row>
    <row r="18" spans="1:9" ht="15.75">
      <c r="A18" s="3" t="s">
        <v>20</v>
      </c>
      <c r="B18" s="3" t="s">
        <v>77</v>
      </c>
      <c r="C18" s="7" t="s">
        <v>84</v>
      </c>
      <c r="D18" s="7">
        <v>10</v>
      </c>
      <c r="E18" s="7">
        <v>10</v>
      </c>
      <c r="F18" s="7">
        <v>20</v>
      </c>
      <c r="G18" s="7">
        <f t="shared" si="0"/>
        <v>40</v>
      </c>
      <c r="H18" s="4"/>
      <c r="I18" s="4"/>
    </row>
    <row r="19" spans="1:9" ht="15.75">
      <c r="A19" s="3" t="s">
        <v>21</v>
      </c>
      <c r="B19" s="3" t="s">
        <v>78</v>
      </c>
      <c r="C19" s="7" t="s">
        <v>84</v>
      </c>
      <c r="D19" s="7">
        <v>20</v>
      </c>
      <c r="E19" s="7">
        <v>20</v>
      </c>
      <c r="F19" s="7">
        <v>20</v>
      </c>
      <c r="G19" s="7">
        <f t="shared" si="0"/>
        <v>60</v>
      </c>
      <c r="H19" s="4"/>
      <c r="I19" s="4"/>
    </row>
    <row r="20" spans="1:9" ht="15.75">
      <c r="A20" s="3" t="s">
        <v>22</v>
      </c>
      <c r="B20" s="3" t="s">
        <v>79</v>
      </c>
      <c r="C20" s="7" t="s">
        <v>84</v>
      </c>
      <c r="D20" s="7">
        <v>40</v>
      </c>
      <c r="E20" s="7">
        <v>40</v>
      </c>
      <c r="F20" s="7">
        <v>60</v>
      </c>
      <c r="G20" s="7">
        <f t="shared" si="0"/>
        <v>140</v>
      </c>
      <c r="H20" s="4"/>
      <c r="I20" s="4"/>
    </row>
    <row r="21" spans="1:9" ht="15.75">
      <c r="A21" s="3" t="s">
        <v>23</v>
      </c>
      <c r="B21" s="3" t="s">
        <v>80</v>
      </c>
      <c r="C21" s="7" t="s">
        <v>84</v>
      </c>
      <c r="D21" s="7">
        <v>20</v>
      </c>
      <c r="E21" s="7">
        <v>20</v>
      </c>
      <c r="F21" s="7">
        <v>80</v>
      </c>
      <c r="G21" s="7">
        <f t="shared" si="0"/>
        <v>120</v>
      </c>
      <c r="H21" s="4"/>
      <c r="I21" s="4"/>
    </row>
    <row r="22" spans="1:9" ht="15.75">
      <c r="A22" s="3" t="s">
        <v>53</v>
      </c>
      <c r="B22" s="3" t="s">
        <v>109</v>
      </c>
      <c r="C22" s="7" t="s">
        <v>111</v>
      </c>
      <c r="D22" s="7">
        <v>100</v>
      </c>
      <c r="E22" s="7">
        <v>100</v>
      </c>
      <c r="F22" s="7">
        <v>0</v>
      </c>
      <c r="G22" s="7">
        <f t="shared" si="0"/>
        <v>200</v>
      </c>
      <c r="H22" s="4"/>
      <c r="I22" s="4"/>
    </row>
    <row r="23" spans="1:9" ht="15.75">
      <c r="A23" s="3" t="s">
        <v>54</v>
      </c>
      <c r="B23" s="3" t="s">
        <v>126</v>
      </c>
      <c r="C23" s="7" t="s">
        <v>88</v>
      </c>
      <c r="D23" s="7">
        <v>10</v>
      </c>
      <c r="E23" s="7">
        <v>20</v>
      </c>
      <c r="F23" s="7">
        <v>50</v>
      </c>
      <c r="G23" s="7">
        <f t="shared" si="0"/>
        <v>80</v>
      </c>
      <c r="H23" s="4"/>
      <c r="I23" s="4"/>
    </row>
    <row r="24" spans="1:9" ht="15.75">
      <c r="A24" s="3" t="s">
        <v>55</v>
      </c>
      <c r="B24" s="3" t="s">
        <v>86</v>
      </c>
      <c r="C24" s="7"/>
      <c r="D24" s="7"/>
      <c r="E24" s="7"/>
      <c r="F24" s="7"/>
      <c r="G24" s="7"/>
      <c r="H24" s="4"/>
      <c r="I24" s="4"/>
    </row>
    <row r="25" spans="1:9" ht="15.75">
      <c r="A25" s="3" t="s">
        <v>81</v>
      </c>
      <c r="B25" s="3" t="s">
        <v>83</v>
      </c>
      <c r="C25" s="7" t="s">
        <v>46</v>
      </c>
      <c r="D25" s="7">
        <v>3</v>
      </c>
      <c r="E25" s="7">
        <v>0</v>
      </c>
      <c r="F25" s="7">
        <v>10</v>
      </c>
      <c r="G25" s="7">
        <f t="shared" si="0"/>
        <v>13</v>
      </c>
      <c r="H25" s="4"/>
      <c r="I25" s="4"/>
    </row>
    <row r="26" spans="1:9" ht="15.75">
      <c r="A26" s="3" t="s">
        <v>82</v>
      </c>
      <c r="B26" s="3" t="s">
        <v>137</v>
      </c>
      <c r="C26" s="7" t="s">
        <v>46</v>
      </c>
      <c r="D26" s="7">
        <v>3</v>
      </c>
      <c r="E26" s="7">
        <v>0</v>
      </c>
      <c r="F26" s="7">
        <v>6</v>
      </c>
      <c r="G26" s="7">
        <f t="shared" si="0"/>
        <v>9</v>
      </c>
      <c r="H26" s="4"/>
      <c r="I26" s="4"/>
    </row>
    <row r="27" spans="1:9" ht="15.75">
      <c r="A27" s="3" t="s">
        <v>56</v>
      </c>
      <c r="B27" s="3" t="s">
        <v>85</v>
      </c>
      <c r="C27" s="7"/>
      <c r="D27" s="7"/>
      <c r="E27" s="7"/>
      <c r="F27" s="7"/>
      <c r="G27" s="7"/>
      <c r="H27" s="4"/>
      <c r="I27" s="4"/>
    </row>
    <row r="28" spans="1:9" ht="15.75">
      <c r="A28" s="3" t="s">
        <v>81</v>
      </c>
      <c r="B28" s="3" t="s">
        <v>87</v>
      </c>
      <c r="C28" s="7" t="s">
        <v>46</v>
      </c>
      <c r="D28" s="7">
        <v>2</v>
      </c>
      <c r="E28" s="7">
        <v>0</v>
      </c>
      <c r="F28" s="7">
        <v>2</v>
      </c>
      <c r="G28" s="7">
        <f t="shared" si="0"/>
        <v>4</v>
      </c>
      <c r="H28" s="4"/>
      <c r="I28" s="4"/>
    </row>
    <row r="29" spans="1:9" ht="15.75">
      <c r="A29" s="3" t="s">
        <v>82</v>
      </c>
      <c r="B29" s="3" t="s">
        <v>128</v>
      </c>
      <c r="C29" s="7" t="s">
        <v>46</v>
      </c>
      <c r="D29" s="7">
        <v>4</v>
      </c>
      <c r="E29" s="7">
        <v>0</v>
      </c>
      <c r="F29" s="7">
        <v>4</v>
      </c>
      <c r="G29" s="7">
        <f t="shared" si="0"/>
        <v>8</v>
      </c>
      <c r="H29" s="4"/>
      <c r="I29" s="4"/>
    </row>
    <row r="30" spans="1:9" ht="15.75">
      <c r="A30" s="3" t="s">
        <v>57</v>
      </c>
      <c r="B30" s="3" t="s">
        <v>125</v>
      </c>
      <c r="C30" s="7" t="s">
        <v>88</v>
      </c>
      <c r="D30" s="7">
        <v>0</v>
      </c>
      <c r="E30" s="7">
        <v>0</v>
      </c>
      <c r="F30" s="7">
        <v>120</v>
      </c>
      <c r="G30" s="7">
        <f t="shared" si="0"/>
        <v>120</v>
      </c>
      <c r="H30" s="4"/>
      <c r="I30" s="4"/>
    </row>
    <row r="31" spans="1:9" ht="15.75">
      <c r="A31" s="3" t="s">
        <v>89</v>
      </c>
      <c r="B31" s="3" t="s">
        <v>120</v>
      </c>
      <c r="C31" s="7" t="s">
        <v>88</v>
      </c>
      <c r="D31" s="7">
        <v>0</v>
      </c>
      <c r="E31" s="7">
        <v>0</v>
      </c>
      <c r="F31" s="7">
        <v>120</v>
      </c>
      <c r="G31" s="7">
        <f t="shared" si="0"/>
        <v>120</v>
      </c>
      <c r="H31" s="4"/>
      <c r="I31" s="4"/>
    </row>
    <row r="32" spans="1:9" ht="15.75">
      <c r="A32" s="3" t="s">
        <v>149</v>
      </c>
      <c r="B32" s="3" t="s">
        <v>140</v>
      </c>
      <c r="C32" s="7" t="s">
        <v>84</v>
      </c>
      <c r="D32" s="7">
        <v>100</v>
      </c>
      <c r="E32" s="7">
        <v>100</v>
      </c>
      <c r="F32" s="7">
        <v>400</v>
      </c>
      <c r="G32" s="7">
        <f t="shared" si="0"/>
        <v>600</v>
      </c>
      <c r="H32" s="4"/>
      <c r="I32" s="4"/>
    </row>
    <row r="33" spans="1:9" ht="15.75">
      <c r="A33" s="30"/>
      <c r="B33" s="31"/>
      <c r="C33" s="31"/>
      <c r="D33" s="31"/>
      <c r="E33" s="31"/>
      <c r="F33" s="31"/>
      <c r="G33" s="31"/>
      <c r="H33" s="31"/>
      <c r="I33" s="4"/>
    </row>
    <row r="34" spans="1:9" ht="15.75">
      <c r="A34" s="10" t="s">
        <v>34</v>
      </c>
      <c r="B34" s="10" t="s">
        <v>43</v>
      </c>
      <c r="C34" s="7"/>
      <c r="D34" s="7"/>
      <c r="E34" s="7"/>
      <c r="F34" s="7"/>
      <c r="G34" s="7"/>
      <c r="H34" s="7"/>
      <c r="I34" s="4"/>
    </row>
    <row r="35" spans="1:9" ht="15.75">
      <c r="A35" s="3" t="s">
        <v>24</v>
      </c>
      <c r="B35" s="3" t="s">
        <v>90</v>
      </c>
      <c r="C35" s="7" t="s">
        <v>84</v>
      </c>
      <c r="D35" s="7">
        <v>1200</v>
      </c>
      <c r="E35" s="7">
        <v>0</v>
      </c>
      <c r="F35" s="7">
        <v>3000</v>
      </c>
      <c r="G35" s="7">
        <f>SUM(D35:F35)</f>
        <v>4200</v>
      </c>
      <c r="H35" s="4"/>
      <c r="I35" s="4"/>
    </row>
    <row r="36" spans="1:9" ht="15.75">
      <c r="A36" s="3" t="s">
        <v>58</v>
      </c>
      <c r="B36" s="3" t="s">
        <v>118</v>
      </c>
      <c r="C36" s="7" t="s">
        <v>84</v>
      </c>
      <c r="D36" s="7">
        <v>1200</v>
      </c>
      <c r="E36" s="7">
        <v>0</v>
      </c>
      <c r="F36" s="7">
        <v>3000</v>
      </c>
      <c r="G36" s="7">
        <f t="shared" ref="G36:G39" si="1">SUM(D36:F36)</f>
        <v>4200</v>
      </c>
      <c r="H36" s="4"/>
      <c r="I36" s="4"/>
    </row>
    <row r="37" spans="1:9" ht="15.75">
      <c r="A37" s="3" t="s">
        <v>25</v>
      </c>
      <c r="B37" s="3" t="s">
        <v>119</v>
      </c>
      <c r="C37" s="7" t="s">
        <v>84</v>
      </c>
      <c r="D37" s="7">
        <v>1200</v>
      </c>
      <c r="E37" s="7">
        <v>0</v>
      </c>
      <c r="F37" s="7">
        <v>3000</v>
      </c>
      <c r="G37" s="7">
        <f t="shared" si="1"/>
        <v>4200</v>
      </c>
      <c r="H37" s="4"/>
      <c r="I37" s="4"/>
    </row>
    <row r="38" spans="1:9" ht="15.75">
      <c r="A38" s="3" t="s">
        <v>4</v>
      </c>
      <c r="B38" s="3" t="s">
        <v>91</v>
      </c>
      <c r="C38" s="7" t="s">
        <v>88</v>
      </c>
      <c r="D38" s="7">
        <v>140</v>
      </c>
      <c r="E38" s="7">
        <v>0</v>
      </c>
      <c r="F38" s="7">
        <v>800</v>
      </c>
      <c r="G38" s="7">
        <f t="shared" si="1"/>
        <v>940</v>
      </c>
      <c r="H38" s="4"/>
      <c r="I38" s="4"/>
    </row>
    <row r="39" spans="1:9" ht="15.75">
      <c r="A39" s="3" t="s">
        <v>92</v>
      </c>
      <c r="B39" s="3" t="s">
        <v>44</v>
      </c>
      <c r="C39" s="7" t="s">
        <v>46</v>
      </c>
      <c r="D39" s="7">
        <v>8</v>
      </c>
      <c r="E39" s="7">
        <v>0</v>
      </c>
      <c r="F39" s="7">
        <v>20</v>
      </c>
      <c r="G39" s="7">
        <f t="shared" si="1"/>
        <v>28</v>
      </c>
      <c r="H39" s="4"/>
      <c r="I39" s="4"/>
    </row>
    <row r="40" spans="1:9" ht="15.75">
      <c r="A40" s="23" t="s">
        <v>45</v>
      </c>
      <c r="B40" s="24"/>
      <c r="C40" s="24"/>
      <c r="D40" s="24"/>
      <c r="E40" s="24"/>
      <c r="F40" s="24"/>
      <c r="G40" s="24"/>
      <c r="H40" s="25"/>
      <c r="I40" s="4"/>
    </row>
    <row r="41" spans="1:9" ht="15.75">
      <c r="A41" s="10" t="s">
        <v>35</v>
      </c>
      <c r="B41" s="10" t="s">
        <v>5</v>
      </c>
      <c r="C41" s="7"/>
      <c r="D41" s="7"/>
      <c r="E41" s="7"/>
      <c r="F41" s="7"/>
      <c r="G41" s="7"/>
      <c r="H41" s="7"/>
      <c r="I41" s="4"/>
    </row>
    <row r="42" spans="1:9" ht="15.75">
      <c r="A42" s="3" t="s">
        <v>27</v>
      </c>
      <c r="B42" s="3" t="s">
        <v>93</v>
      </c>
      <c r="C42" s="7" t="s">
        <v>84</v>
      </c>
      <c r="D42" s="7">
        <v>600</v>
      </c>
      <c r="E42" s="7">
        <v>0</v>
      </c>
      <c r="F42" s="7">
        <v>1000</v>
      </c>
      <c r="G42" s="7">
        <f>SUM(D42:F42)</f>
        <v>1600</v>
      </c>
      <c r="H42" s="4"/>
      <c r="I42" s="4"/>
    </row>
    <row r="43" spans="1:9" ht="15.75">
      <c r="A43" s="3" t="s">
        <v>28</v>
      </c>
      <c r="B43" s="3" t="s">
        <v>94</v>
      </c>
      <c r="C43" s="7" t="s">
        <v>84</v>
      </c>
      <c r="D43" s="7">
        <v>100</v>
      </c>
      <c r="E43" s="7">
        <v>100</v>
      </c>
      <c r="F43" s="7">
        <v>400</v>
      </c>
      <c r="G43" s="7">
        <f>SUM(D43:F43)</f>
        <v>600</v>
      </c>
      <c r="H43" s="4"/>
      <c r="I43" s="4"/>
    </row>
    <row r="44" spans="1:9" ht="15.75">
      <c r="A44" s="8"/>
      <c r="B44" s="9" t="s">
        <v>26</v>
      </c>
      <c r="C44" s="13"/>
      <c r="D44" s="13"/>
      <c r="E44" s="13"/>
      <c r="F44" s="13"/>
      <c r="G44" s="13"/>
      <c r="H44" s="13"/>
      <c r="I44" s="4"/>
    </row>
    <row r="45" spans="1:9" ht="15.75">
      <c r="A45" s="10" t="s">
        <v>36</v>
      </c>
      <c r="B45" s="10" t="s">
        <v>112</v>
      </c>
      <c r="C45" s="7"/>
      <c r="D45" s="7"/>
      <c r="E45" s="7"/>
      <c r="F45" s="7"/>
      <c r="G45" s="7"/>
      <c r="H45" s="7"/>
      <c r="I45" s="4"/>
    </row>
    <row r="46" spans="1:9" ht="15.75">
      <c r="A46" s="3" t="s">
        <v>29</v>
      </c>
      <c r="B46" s="3" t="s">
        <v>113</v>
      </c>
      <c r="C46" s="7" t="s">
        <v>84</v>
      </c>
      <c r="D46" s="7">
        <v>120</v>
      </c>
      <c r="E46" s="7">
        <v>0</v>
      </c>
      <c r="F46" s="7">
        <v>160</v>
      </c>
      <c r="G46" s="7">
        <f>SUM(D46:F46)</f>
        <v>280</v>
      </c>
      <c r="H46" s="4"/>
      <c r="I46" s="4"/>
    </row>
    <row r="47" spans="1:9" ht="15.75">
      <c r="A47" s="3" t="s">
        <v>30</v>
      </c>
      <c r="B47" s="3" t="s">
        <v>110</v>
      </c>
      <c r="C47" s="7" t="s">
        <v>84</v>
      </c>
      <c r="D47" s="7">
        <v>100</v>
      </c>
      <c r="E47" s="7">
        <v>100</v>
      </c>
      <c r="F47" s="7">
        <v>0</v>
      </c>
      <c r="G47" s="7">
        <f>SUM(D47:F47)</f>
        <v>200</v>
      </c>
      <c r="H47" s="4"/>
      <c r="I47" s="4"/>
    </row>
    <row r="48" spans="1:9" ht="15.75">
      <c r="A48" s="3" t="s">
        <v>31</v>
      </c>
      <c r="B48" s="3" t="s">
        <v>133</v>
      </c>
      <c r="C48" s="7" t="s">
        <v>46</v>
      </c>
      <c r="D48" s="7">
        <v>30</v>
      </c>
      <c r="E48" s="7">
        <v>0</v>
      </c>
      <c r="F48" s="7">
        <v>20</v>
      </c>
      <c r="G48" s="7">
        <f t="shared" ref="G48:G52" si="2">SUM(D48:F48)</f>
        <v>50</v>
      </c>
      <c r="H48" s="4"/>
      <c r="I48" s="4"/>
    </row>
    <row r="49" spans="1:9" ht="15.75">
      <c r="A49" s="3" t="s">
        <v>32</v>
      </c>
      <c r="B49" s="3" t="s">
        <v>145</v>
      </c>
      <c r="C49" s="7" t="s">
        <v>84</v>
      </c>
      <c r="D49" s="7">
        <v>4</v>
      </c>
      <c r="E49" s="7">
        <v>0</v>
      </c>
      <c r="F49" s="7">
        <v>12</v>
      </c>
      <c r="G49" s="7">
        <f t="shared" si="2"/>
        <v>16</v>
      </c>
      <c r="H49" s="4"/>
      <c r="I49" s="4"/>
    </row>
    <row r="50" spans="1:9" ht="15.75">
      <c r="A50" s="3" t="s">
        <v>138</v>
      </c>
      <c r="B50" s="3" t="s">
        <v>139</v>
      </c>
      <c r="C50" s="7" t="s">
        <v>46</v>
      </c>
      <c r="D50" s="7">
        <v>30</v>
      </c>
      <c r="E50" s="7">
        <v>0</v>
      </c>
      <c r="F50" s="7">
        <v>40</v>
      </c>
      <c r="G50" s="7">
        <f t="shared" si="2"/>
        <v>70</v>
      </c>
      <c r="H50" s="4"/>
      <c r="I50" s="4"/>
    </row>
    <row r="51" spans="1:9" ht="15.75">
      <c r="A51" s="3" t="s">
        <v>147</v>
      </c>
      <c r="B51" s="3" t="s">
        <v>146</v>
      </c>
      <c r="C51" s="7" t="s">
        <v>84</v>
      </c>
      <c r="D51" s="7">
        <v>4</v>
      </c>
      <c r="E51" s="7">
        <v>0</v>
      </c>
      <c r="F51" s="7">
        <v>10</v>
      </c>
      <c r="G51" s="7">
        <f t="shared" si="2"/>
        <v>14</v>
      </c>
      <c r="H51" s="4"/>
      <c r="I51" s="4"/>
    </row>
    <row r="52" spans="1:9" ht="15.75">
      <c r="A52" s="3" t="s">
        <v>148</v>
      </c>
      <c r="B52" s="3" t="s">
        <v>144</v>
      </c>
      <c r="C52" s="7" t="s">
        <v>46</v>
      </c>
      <c r="D52" s="7">
        <v>2</v>
      </c>
      <c r="E52" s="7">
        <v>0</v>
      </c>
      <c r="F52" s="7">
        <v>0</v>
      </c>
      <c r="G52" s="7">
        <f t="shared" si="2"/>
        <v>2</v>
      </c>
      <c r="H52" s="4"/>
      <c r="I52" s="4"/>
    </row>
    <row r="53" spans="1:9" ht="15.75">
      <c r="A53" s="8"/>
      <c r="B53" s="9" t="s">
        <v>1</v>
      </c>
      <c r="C53" s="13"/>
      <c r="D53" s="13"/>
      <c r="E53" s="13"/>
      <c r="F53" s="13"/>
      <c r="G53" s="13"/>
      <c r="H53" s="13"/>
      <c r="I53" s="4"/>
    </row>
    <row r="54" spans="1:9" ht="15.75">
      <c r="A54" s="3" t="s">
        <v>37</v>
      </c>
      <c r="B54" s="10" t="s">
        <v>2</v>
      </c>
      <c r="C54" s="7"/>
      <c r="D54" s="7"/>
      <c r="E54" s="7"/>
      <c r="F54" s="7"/>
      <c r="G54" s="7"/>
      <c r="H54" s="7"/>
      <c r="I54" s="4"/>
    </row>
    <row r="55" spans="1:9" ht="15.75">
      <c r="A55" s="3" t="s">
        <v>124</v>
      </c>
      <c r="B55" s="3" t="s">
        <v>95</v>
      </c>
      <c r="C55" s="7" t="s">
        <v>46</v>
      </c>
      <c r="D55" s="7">
        <v>2</v>
      </c>
      <c r="E55" s="7">
        <v>2</v>
      </c>
      <c r="F55" s="7">
        <v>2</v>
      </c>
      <c r="G55" s="7">
        <f t="shared" ref="G55:G56" si="3">SUM(D55:F55)</f>
        <v>6</v>
      </c>
      <c r="H55" s="4"/>
      <c r="I55" s="4"/>
    </row>
    <row r="56" spans="1:9" ht="15.75">
      <c r="A56" s="3" t="s">
        <v>33</v>
      </c>
      <c r="B56" s="3" t="s">
        <v>143</v>
      </c>
      <c r="C56" s="7" t="s">
        <v>46</v>
      </c>
      <c r="D56" s="7">
        <v>20</v>
      </c>
      <c r="E56" s="7">
        <v>0</v>
      </c>
      <c r="F56" s="7">
        <v>20</v>
      </c>
      <c r="G56" s="7">
        <f t="shared" si="3"/>
        <v>40</v>
      </c>
      <c r="H56" s="4"/>
      <c r="I56" s="4"/>
    </row>
    <row r="57" spans="1:9" ht="15.75">
      <c r="A57" s="8"/>
      <c r="B57" s="9" t="s">
        <v>47</v>
      </c>
      <c r="C57" s="13"/>
      <c r="D57" s="13"/>
      <c r="E57" s="13"/>
      <c r="F57" s="13"/>
      <c r="G57" s="13"/>
      <c r="H57" s="13"/>
      <c r="I57" s="4"/>
    </row>
    <row r="58" spans="1:9" ht="15.75">
      <c r="A58" s="10" t="s">
        <v>38</v>
      </c>
      <c r="B58" s="10" t="s">
        <v>7</v>
      </c>
      <c r="C58" s="7"/>
      <c r="D58" s="7"/>
      <c r="E58" s="7"/>
      <c r="F58" s="7"/>
      <c r="G58" s="7"/>
      <c r="H58" s="7"/>
      <c r="I58" s="4"/>
    </row>
    <row r="59" spans="1:9" ht="15.75">
      <c r="A59" s="14" t="s">
        <v>136</v>
      </c>
      <c r="B59" s="3" t="s">
        <v>114</v>
      </c>
      <c r="C59" s="7" t="s">
        <v>46</v>
      </c>
      <c r="D59" s="7">
        <v>4</v>
      </c>
      <c r="E59" s="7">
        <v>0</v>
      </c>
      <c r="F59" s="7">
        <v>4</v>
      </c>
      <c r="G59" s="7">
        <f t="shared" ref="G59:G69" si="4">SUM(D59:F59)</f>
        <v>8</v>
      </c>
      <c r="H59" s="4"/>
      <c r="I59" s="4"/>
    </row>
    <row r="60" spans="1:9" ht="15.75">
      <c r="A60" s="14" t="s">
        <v>39</v>
      </c>
      <c r="B60" s="3" t="s">
        <v>115</v>
      </c>
      <c r="C60" s="7" t="s">
        <v>46</v>
      </c>
      <c r="D60" s="7">
        <v>8</v>
      </c>
      <c r="E60" s="7">
        <v>0</v>
      </c>
      <c r="F60" s="7">
        <v>8</v>
      </c>
      <c r="G60" s="7">
        <f t="shared" si="4"/>
        <v>16</v>
      </c>
      <c r="H60" s="4"/>
      <c r="I60" s="4"/>
    </row>
    <row r="61" spans="1:9" ht="15.75">
      <c r="A61" s="14" t="s">
        <v>40</v>
      </c>
      <c r="B61" s="3" t="s">
        <v>134</v>
      </c>
      <c r="C61" s="7" t="s">
        <v>46</v>
      </c>
      <c r="D61" s="7">
        <v>4</v>
      </c>
      <c r="E61" s="7">
        <v>0</v>
      </c>
      <c r="F61" s="7">
        <v>4</v>
      </c>
      <c r="G61" s="7">
        <f>SUM(D61:F61)</f>
        <v>8</v>
      </c>
      <c r="H61" s="4"/>
      <c r="I61" s="4"/>
    </row>
    <row r="62" spans="1:9" ht="15.75">
      <c r="A62" s="14" t="s">
        <v>41</v>
      </c>
      <c r="B62" s="3" t="s">
        <v>99</v>
      </c>
      <c r="C62" s="7" t="s">
        <v>46</v>
      </c>
      <c r="D62" s="7">
        <v>3</v>
      </c>
      <c r="E62" s="7">
        <v>0</v>
      </c>
      <c r="F62" s="7">
        <v>4</v>
      </c>
      <c r="G62" s="7">
        <f t="shared" si="4"/>
        <v>7</v>
      </c>
      <c r="H62" s="4"/>
      <c r="I62" s="4"/>
    </row>
    <row r="63" spans="1:9" ht="15.75">
      <c r="A63" s="14" t="s">
        <v>97</v>
      </c>
      <c r="B63" s="3" t="s">
        <v>98</v>
      </c>
      <c r="C63" s="7" t="s">
        <v>46</v>
      </c>
      <c r="D63" s="7">
        <v>4</v>
      </c>
      <c r="E63" s="7">
        <v>0</v>
      </c>
      <c r="F63" s="7">
        <v>4</v>
      </c>
      <c r="G63" s="7">
        <f t="shared" si="4"/>
        <v>8</v>
      </c>
      <c r="H63" s="4"/>
      <c r="I63" s="4"/>
    </row>
    <row r="64" spans="1:9" ht="15.75">
      <c r="A64" s="14" t="s">
        <v>135</v>
      </c>
      <c r="B64" s="3" t="s">
        <v>96</v>
      </c>
      <c r="C64" s="7" t="s">
        <v>84</v>
      </c>
      <c r="D64" s="7">
        <v>10</v>
      </c>
      <c r="E64" s="7">
        <v>0</v>
      </c>
      <c r="F64" s="7">
        <v>0</v>
      </c>
      <c r="G64" s="7">
        <v>10</v>
      </c>
      <c r="H64" s="4"/>
      <c r="I64" s="4"/>
    </row>
    <row r="65" spans="1:9" ht="15.75">
      <c r="A65" s="14" t="s">
        <v>100</v>
      </c>
      <c r="B65" s="3" t="s">
        <v>107</v>
      </c>
      <c r="C65" s="7"/>
      <c r="D65" s="7"/>
      <c r="E65" s="7"/>
      <c r="F65" s="7"/>
      <c r="G65" s="7"/>
      <c r="H65" s="4"/>
      <c r="I65" s="4"/>
    </row>
    <row r="66" spans="1:9" ht="15.75">
      <c r="A66" s="14"/>
      <c r="B66" s="3" t="s">
        <v>121</v>
      </c>
      <c r="C66" s="7" t="s">
        <v>88</v>
      </c>
      <c r="D66" s="7">
        <v>10</v>
      </c>
      <c r="E66" s="7">
        <v>0</v>
      </c>
      <c r="F66" s="7">
        <v>10</v>
      </c>
      <c r="G66" s="7">
        <f t="shared" si="4"/>
        <v>20</v>
      </c>
      <c r="H66" s="4"/>
      <c r="I66" s="4"/>
    </row>
    <row r="67" spans="1:9" ht="15.75">
      <c r="A67" s="14"/>
      <c r="B67" s="3" t="s">
        <v>122</v>
      </c>
      <c r="C67" s="7" t="s">
        <v>88</v>
      </c>
      <c r="D67" s="7">
        <v>20</v>
      </c>
      <c r="E67" s="7">
        <v>0</v>
      </c>
      <c r="F67" s="7">
        <v>20</v>
      </c>
      <c r="G67" s="7">
        <f t="shared" si="4"/>
        <v>40</v>
      </c>
      <c r="H67" s="4"/>
      <c r="I67" s="4"/>
    </row>
    <row r="68" spans="1:9" ht="15.75">
      <c r="A68" s="14"/>
      <c r="B68" s="3" t="s">
        <v>123</v>
      </c>
      <c r="C68" s="7" t="s">
        <v>88</v>
      </c>
      <c r="D68" s="7">
        <v>10</v>
      </c>
      <c r="E68" s="7">
        <v>0</v>
      </c>
      <c r="F68" s="7">
        <v>50</v>
      </c>
      <c r="G68" s="7">
        <f>SUM(D68:F68)</f>
        <v>60</v>
      </c>
      <c r="H68" s="4"/>
      <c r="I68" s="4"/>
    </row>
    <row r="69" spans="1:9" ht="15.75">
      <c r="A69" s="14"/>
      <c r="B69" s="3" t="s">
        <v>116</v>
      </c>
      <c r="C69" s="7" t="s">
        <v>88</v>
      </c>
      <c r="D69" s="7">
        <v>50</v>
      </c>
      <c r="E69" s="7">
        <v>0</v>
      </c>
      <c r="F69" s="7">
        <v>200</v>
      </c>
      <c r="G69" s="7">
        <f t="shared" si="4"/>
        <v>250</v>
      </c>
      <c r="H69" s="4"/>
      <c r="I69" s="4"/>
    </row>
    <row r="70" spans="1:9" ht="15.75">
      <c r="A70" s="14" t="s">
        <v>108</v>
      </c>
      <c r="B70" s="16" t="s">
        <v>154</v>
      </c>
      <c r="C70" s="7" t="s">
        <v>46</v>
      </c>
      <c r="D70" s="7">
        <v>1</v>
      </c>
      <c r="E70" s="7">
        <v>0</v>
      </c>
      <c r="F70" s="7">
        <v>1</v>
      </c>
      <c r="G70" s="7">
        <v>2</v>
      </c>
      <c r="H70" s="4"/>
      <c r="I70" s="4"/>
    </row>
    <row r="71" spans="1:9" ht="15.75">
      <c r="A71" s="9"/>
      <c r="B71" s="9" t="s">
        <v>48</v>
      </c>
      <c r="C71" s="13"/>
      <c r="D71" s="13"/>
      <c r="E71" s="13"/>
      <c r="F71" s="13"/>
      <c r="G71" s="13"/>
      <c r="H71" s="13"/>
      <c r="I71" s="4"/>
    </row>
    <row r="72" spans="1:9" ht="15.75">
      <c r="A72" s="10" t="s">
        <v>59</v>
      </c>
      <c r="B72" s="10" t="s">
        <v>50</v>
      </c>
      <c r="C72" s="7"/>
      <c r="D72" s="7"/>
      <c r="E72" s="7"/>
      <c r="F72" s="7"/>
      <c r="G72" s="7"/>
      <c r="H72" s="7"/>
      <c r="I72" s="4"/>
    </row>
    <row r="73" spans="1:9" ht="15.75">
      <c r="A73" s="3" t="s">
        <v>60</v>
      </c>
      <c r="B73" s="3" t="s">
        <v>101</v>
      </c>
      <c r="C73" s="7" t="s">
        <v>84</v>
      </c>
      <c r="D73" s="7">
        <v>3000</v>
      </c>
      <c r="E73" s="7">
        <v>0</v>
      </c>
      <c r="F73" s="7">
        <v>3000</v>
      </c>
      <c r="G73" s="7">
        <v>10000</v>
      </c>
      <c r="H73" s="4"/>
      <c r="I73" s="4"/>
    </row>
    <row r="74" spans="1:9" ht="15.75">
      <c r="A74" s="3" t="s">
        <v>61</v>
      </c>
      <c r="B74" s="3" t="s">
        <v>102</v>
      </c>
      <c r="C74" s="7" t="s">
        <v>84</v>
      </c>
      <c r="D74" s="7">
        <v>600</v>
      </c>
      <c r="E74" s="7">
        <v>0</v>
      </c>
      <c r="F74" s="7">
        <v>2400</v>
      </c>
      <c r="G74" s="7">
        <v>2000</v>
      </c>
      <c r="H74" s="4"/>
      <c r="I74" s="4"/>
    </row>
    <row r="75" spans="1:9" ht="15.75">
      <c r="A75" s="3" t="s">
        <v>62</v>
      </c>
      <c r="B75" s="3" t="s">
        <v>49</v>
      </c>
      <c r="C75" s="7" t="s">
        <v>84</v>
      </c>
      <c r="D75" s="7">
        <v>260</v>
      </c>
      <c r="E75" s="7">
        <v>120</v>
      </c>
      <c r="F75" s="7">
        <v>190</v>
      </c>
      <c r="G75" s="7">
        <v>500</v>
      </c>
      <c r="H75" s="4"/>
      <c r="I75" s="4"/>
    </row>
    <row r="76" spans="1:9" ht="15.75">
      <c r="A76" s="3" t="s">
        <v>63</v>
      </c>
      <c r="B76" s="3" t="s">
        <v>103</v>
      </c>
      <c r="C76" s="7" t="s">
        <v>84</v>
      </c>
      <c r="D76" s="7">
        <v>140</v>
      </c>
      <c r="E76" s="7">
        <v>300</v>
      </c>
      <c r="F76" s="7">
        <v>320</v>
      </c>
      <c r="G76" s="7">
        <v>500</v>
      </c>
      <c r="H76" s="4"/>
      <c r="I76" s="4"/>
    </row>
    <row r="77" spans="1:9" ht="15.75">
      <c r="A77" s="3" t="s">
        <v>64</v>
      </c>
      <c r="B77" s="3" t="s">
        <v>104</v>
      </c>
      <c r="C77" s="7" t="s">
        <v>84</v>
      </c>
      <c r="D77" s="7">
        <v>100</v>
      </c>
      <c r="E77" s="7">
        <v>0</v>
      </c>
      <c r="F77" s="7">
        <v>0</v>
      </c>
      <c r="G77" s="7">
        <f>SUM(D77:F77)</f>
        <v>100</v>
      </c>
      <c r="H77" s="4"/>
      <c r="I77" s="4"/>
    </row>
    <row r="78" spans="1:9" ht="15.75">
      <c r="A78" s="8"/>
      <c r="B78" s="9" t="s">
        <v>51</v>
      </c>
      <c r="C78" s="8"/>
      <c r="D78" s="8"/>
      <c r="E78" s="8"/>
      <c r="F78" s="8"/>
      <c r="G78" s="8"/>
      <c r="H78" s="8"/>
      <c r="I78" s="5"/>
    </row>
    <row r="79" spans="1:9" ht="15.75">
      <c r="A79" s="15"/>
      <c r="B79" s="15"/>
      <c r="C79" s="26" t="s">
        <v>65</v>
      </c>
      <c r="D79" s="26"/>
      <c r="E79" s="26"/>
      <c r="F79" s="26"/>
      <c r="G79" s="26"/>
      <c r="H79" s="26"/>
      <c r="I79" s="17"/>
    </row>
    <row r="80" spans="1:9" ht="15.75">
      <c r="A80" s="15"/>
      <c r="B80" s="15"/>
      <c r="C80" s="27" t="s">
        <v>66</v>
      </c>
      <c r="D80" s="27"/>
      <c r="E80" s="27"/>
      <c r="F80" s="27"/>
      <c r="G80" s="27"/>
      <c r="H80" s="27"/>
      <c r="I80" s="6"/>
    </row>
    <row r="81" spans="1:9" ht="15.75">
      <c r="A81" s="15"/>
      <c r="B81" s="15"/>
      <c r="C81" s="27" t="s">
        <v>67</v>
      </c>
      <c r="D81" s="27"/>
      <c r="E81" s="27"/>
      <c r="F81" s="27"/>
      <c r="G81" s="27"/>
      <c r="H81" s="27"/>
      <c r="I81" s="18"/>
    </row>
  </sheetData>
  <mergeCells count="13">
    <mergeCell ref="C79:H79"/>
    <mergeCell ref="C80:H80"/>
    <mergeCell ref="C81:H81"/>
    <mergeCell ref="D4:F4"/>
    <mergeCell ref="A1:I1"/>
    <mergeCell ref="A33:H33"/>
    <mergeCell ref="G4:G5"/>
    <mergeCell ref="H4:I4"/>
    <mergeCell ref="C4:C5"/>
    <mergeCell ref="B4:B5"/>
    <mergeCell ref="A4:A5"/>
    <mergeCell ref="B2:I2"/>
    <mergeCell ref="A3:I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</vt:lpstr>
      <vt:lpstr>Feuil2</vt:lpstr>
      <vt:lpstr>Feuil3</vt:lpstr>
    </vt:vector>
  </TitlesOfParts>
  <Company>chah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</dc:creator>
  <cp:lastModifiedBy>el mariani</cp:lastModifiedBy>
  <cp:lastPrinted>2017-10-04T13:01:52Z</cp:lastPrinted>
  <dcterms:created xsi:type="dcterms:W3CDTF">2016-10-17T11:12:05Z</dcterms:created>
  <dcterms:modified xsi:type="dcterms:W3CDTF">2017-10-20T09:32:14Z</dcterms:modified>
</cp:coreProperties>
</file>